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7" i="1" l="1"/>
  <c r="B15" i="1" l="1"/>
  <c r="B11" i="1"/>
  <c r="B13" i="1"/>
  <c r="B10" i="1"/>
  <c r="B14" i="1" l="1"/>
  <c r="B12" i="1"/>
  <c r="B16" i="1" l="1"/>
</calcChain>
</file>

<file path=xl/comments1.xml><?xml version="1.0" encoding="utf-8"?>
<comments xmlns="http://schemas.openxmlformats.org/spreadsheetml/2006/main">
  <authors>
    <author>radek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RP: Příčlí se rozumí dělení okna, neboli např. máme dvoukřídle okno, vylním 1 ks příčlí, trojkřídlé okno 2 ks příčlí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RP: rozumí se stavební výška rámu okna pohybuje se v rozmezí 89 - 140mm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RP: parapetní stavební výška rámu je vždy vyšší než rámu u ostění a nadpraží</t>
        </r>
      </text>
    </comment>
  </commentList>
</comments>
</file>

<file path=xl/sharedStrings.xml><?xml version="1.0" encoding="utf-8"?>
<sst xmlns="http://schemas.openxmlformats.org/spreadsheetml/2006/main" count="35" uniqueCount="25">
  <si>
    <t>m</t>
  </si>
  <si>
    <t>Uf</t>
  </si>
  <si>
    <t>psí</t>
  </si>
  <si>
    <t>Ag</t>
  </si>
  <si>
    <t>A</t>
  </si>
  <si>
    <t>Af1</t>
  </si>
  <si>
    <t>Af2</t>
  </si>
  <si>
    <t>počet příčlí</t>
  </si>
  <si>
    <t>Af celk</t>
  </si>
  <si>
    <t>Lg</t>
  </si>
  <si>
    <t>W/m2.K</t>
  </si>
  <si>
    <t>ks</t>
  </si>
  <si>
    <t>m2</t>
  </si>
  <si>
    <t>W/m.K</t>
  </si>
  <si>
    <t>Ug</t>
  </si>
  <si>
    <t>šířkaparapetního rámu</t>
  </si>
  <si>
    <t>šířka rámu nadpraží a ostění</t>
  </si>
  <si>
    <t xml:space="preserve">šířka okna </t>
  </si>
  <si>
    <t xml:space="preserve">Výška okna </t>
  </si>
  <si>
    <t>Uw</t>
  </si>
  <si>
    <t>Výpočet okna Uw</t>
  </si>
  <si>
    <t>Podíl rámu</t>
  </si>
  <si>
    <t>hodnoty, které vyplňujete</t>
  </si>
  <si>
    <t>výsledek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</si>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</sst>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165" fontId="0" fillId="0" borderId="0" xfId="0" applyNumberFormat="1" applyBorder="1"/>
    <xf numFmtId="0" fontId="0" fillId="0" borderId="0" xfId="0" applyFill="1" applyBorder="1"/>
    <xf numFmtId="0" fontId="7" fillId="0" borderId="1" xfId="0" applyFont="1" applyFill="1" applyBorder="1"/>
    <xf numFmtId="2" fontId="7" fillId="0" borderId="1" xfId="0" applyNumberFormat="1" applyFont="1" applyFill="1" applyBorder="1"/>
    <xf numFmtId="0" fontId="7" fillId="2" borderId="1" xfId="0" applyFont="1" applyFill="1" applyBorder="1"/>
    <xf numFmtId="0" fontId="7" fillId="2" borderId="8" xfId="0" applyFont="1" applyFill="1" applyBorder="1"/>
    <xf numFmtId="0" fontId="7" fillId="0" borderId="9" xfId="0" applyFont="1" applyBorder="1"/>
    <xf numFmtId="0" fontId="5" fillId="3" borderId="10" xfId="0" applyFont="1" applyFill="1" applyBorder="1"/>
    <xf numFmtId="0" fontId="7" fillId="0" borderId="11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6" xfId="0" applyFont="1" applyBorder="1" applyAlignment="1">
      <alignment wrapText="1"/>
    </xf>
    <xf numFmtId="0" fontId="7" fillId="0" borderId="12" xfId="0" applyFont="1" applyBorder="1"/>
    <xf numFmtId="0" fontId="7" fillId="0" borderId="2" xfId="0" applyFont="1" applyFill="1" applyBorder="1"/>
    <xf numFmtId="0" fontId="7" fillId="0" borderId="13" xfId="0" applyFont="1" applyBorder="1"/>
    <xf numFmtId="0" fontId="7" fillId="0" borderId="14" xfId="0" applyFont="1" applyBorder="1" applyAlignment="1">
      <alignment wrapText="1"/>
    </xf>
    <xf numFmtId="0" fontId="7" fillId="0" borderId="16" xfId="0" applyFont="1" applyBorder="1"/>
    <xf numFmtId="0" fontId="3" fillId="0" borderId="17" xfId="0" applyFont="1" applyBorder="1"/>
    <xf numFmtId="164" fontId="5" fillId="3" borderId="18" xfId="0" applyNumberFormat="1" applyFont="1" applyFill="1" applyBorder="1"/>
    <xf numFmtId="0" fontId="3" fillId="0" borderId="19" xfId="0" applyFont="1" applyBorder="1"/>
    <xf numFmtId="2" fontId="7" fillId="0" borderId="15" xfId="1" applyNumberFormat="1" applyFon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"/>
  <sheetViews>
    <sheetView tabSelected="1" zoomScale="85" zoomScaleNormal="85" workbookViewId="0">
      <selection activeCell="D19" sqref="D19"/>
    </sheetView>
  </sheetViews>
  <sheetFormatPr defaultRowHeight="15" x14ac:dyDescent="0.25"/>
  <cols>
    <col min="1" max="1" width="39.28515625" customWidth="1"/>
    <col min="2" max="2" width="15.140625" customWidth="1"/>
    <col min="3" max="3" width="16.28515625" customWidth="1"/>
    <col min="4" max="6" width="9.42578125" customWidth="1"/>
    <col min="7" max="7" width="11.85546875" customWidth="1"/>
    <col min="8" max="8" width="85.7109375" customWidth="1"/>
    <col min="9" max="9" width="21.7109375" customWidth="1"/>
    <col min="10" max="10" width="27.28515625" customWidth="1"/>
    <col min="11" max="11" width="11.85546875" customWidth="1"/>
    <col min="12" max="12" width="13.140625" customWidth="1"/>
    <col min="13" max="13" width="12.5703125" customWidth="1"/>
    <col min="14" max="14" width="10.140625" customWidth="1"/>
    <col min="20" max="20" width="14.7109375" bestFit="1" customWidth="1"/>
    <col min="21" max="21" width="52.140625" bestFit="1" customWidth="1"/>
    <col min="22" max="22" width="10.140625" bestFit="1" customWidth="1"/>
    <col min="26" max="26" width="11.140625" bestFit="1" customWidth="1"/>
  </cols>
  <sheetData>
    <row r="1" spans="1:26" ht="27.75" x14ac:dyDescent="0.4">
      <c r="A1" s="14" t="s">
        <v>20</v>
      </c>
      <c r="B1" s="15"/>
      <c r="C1" s="16"/>
      <c r="D1" s="2"/>
      <c r="E1" s="2"/>
      <c r="F1" s="2"/>
      <c r="G1" s="10">
        <v>111</v>
      </c>
      <c r="H1" s="11" t="s">
        <v>22</v>
      </c>
      <c r="I1" s="2"/>
      <c r="J1" s="2"/>
      <c r="K1" s="2"/>
      <c r="L1" s="1"/>
      <c r="T1" s="3"/>
      <c r="U1" s="4"/>
      <c r="V1" s="3"/>
      <c r="W1" s="3"/>
      <c r="X1" s="3"/>
      <c r="Y1" s="3"/>
      <c r="Z1" s="3"/>
    </row>
    <row r="2" spans="1:26" ht="18.75" thickBot="1" x14ac:dyDescent="0.3">
      <c r="A2" s="17" t="s">
        <v>7</v>
      </c>
      <c r="B2" s="9"/>
      <c r="C2" s="18" t="s">
        <v>11</v>
      </c>
      <c r="D2" s="2"/>
      <c r="E2" s="2"/>
      <c r="F2" s="2"/>
      <c r="G2" s="12">
        <v>0.33</v>
      </c>
      <c r="H2" s="13" t="s">
        <v>23</v>
      </c>
      <c r="I2" s="2"/>
      <c r="J2" s="2"/>
      <c r="K2" s="2"/>
      <c r="L2" s="1"/>
      <c r="T2" s="3"/>
      <c r="U2" s="4"/>
      <c r="V2" s="3"/>
      <c r="W2" s="3"/>
      <c r="X2" s="3"/>
      <c r="Y2" s="3"/>
      <c r="Z2" s="3"/>
    </row>
    <row r="3" spans="1:26" ht="15.75" x14ac:dyDescent="0.25">
      <c r="A3" s="17" t="s">
        <v>17</v>
      </c>
      <c r="B3" s="9"/>
      <c r="C3" s="18" t="s">
        <v>0</v>
      </c>
      <c r="D3" s="2"/>
      <c r="E3" s="2"/>
      <c r="F3" s="2"/>
      <c r="G3" s="2"/>
      <c r="H3" s="2"/>
      <c r="I3" s="2"/>
      <c r="J3" s="2"/>
      <c r="K3" s="2"/>
      <c r="L3" s="1"/>
      <c r="T3" s="3"/>
      <c r="U3" s="4"/>
      <c r="V3" s="3"/>
      <c r="W3" s="3"/>
      <c r="X3" s="3"/>
      <c r="Y3" s="3"/>
      <c r="Z3" s="3"/>
    </row>
    <row r="4" spans="1:26" ht="15.75" x14ac:dyDescent="0.25">
      <c r="A4" s="17" t="s">
        <v>18</v>
      </c>
      <c r="B4" s="9"/>
      <c r="C4" s="18" t="s">
        <v>0</v>
      </c>
      <c r="D4" s="1"/>
      <c r="E4" s="1"/>
      <c r="F4" s="1"/>
      <c r="G4" s="1"/>
      <c r="H4" s="1"/>
      <c r="I4" s="1"/>
      <c r="J4" s="1"/>
      <c r="K4" s="1"/>
      <c r="L4" s="1"/>
      <c r="T4" s="3"/>
      <c r="U4" s="4"/>
      <c r="V4" s="5"/>
      <c r="W4" s="3"/>
      <c r="X4" s="3"/>
      <c r="Y4" s="3"/>
      <c r="Z4" s="3"/>
    </row>
    <row r="5" spans="1:26" ht="15.75" x14ac:dyDescent="0.25">
      <c r="A5" s="19" t="s">
        <v>16</v>
      </c>
      <c r="B5" s="9"/>
      <c r="C5" s="18" t="s">
        <v>0</v>
      </c>
      <c r="D5" s="1"/>
      <c r="E5" s="1"/>
      <c r="F5" s="1"/>
      <c r="G5" s="1"/>
      <c r="H5" s="1"/>
      <c r="I5" s="1"/>
      <c r="J5" s="1"/>
      <c r="K5" s="1"/>
      <c r="L5" s="1"/>
      <c r="T5" s="3"/>
      <c r="U5" s="4"/>
      <c r="V5" s="3"/>
      <c r="W5" s="3"/>
      <c r="X5" s="3"/>
      <c r="Y5" s="3"/>
      <c r="Z5" s="3"/>
    </row>
    <row r="6" spans="1:26" ht="15.75" x14ac:dyDescent="0.25">
      <c r="A6" s="19" t="s">
        <v>15</v>
      </c>
      <c r="B6" s="9"/>
      <c r="C6" s="18" t="s">
        <v>0</v>
      </c>
      <c r="D6" s="1"/>
      <c r="E6" s="1"/>
      <c r="F6" s="1"/>
      <c r="G6" s="1"/>
      <c r="H6" s="1"/>
      <c r="I6" s="1"/>
      <c r="J6" s="1"/>
      <c r="K6" s="1"/>
      <c r="L6" s="1"/>
      <c r="T6" s="3"/>
      <c r="U6" s="4"/>
      <c r="V6" s="3"/>
      <c r="W6" s="3"/>
      <c r="X6" s="3"/>
      <c r="Y6" s="3"/>
      <c r="Z6" s="3"/>
    </row>
    <row r="7" spans="1:26" ht="15.75" x14ac:dyDescent="0.25">
      <c r="A7" s="17" t="s">
        <v>1</v>
      </c>
      <c r="B7" s="9"/>
      <c r="C7" s="18" t="s">
        <v>10</v>
      </c>
      <c r="D7" s="1"/>
      <c r="E7" s="1"/>
      <c r="F7" s="1"/>
      <c r="G7" s="1"/>
      <c r="H7" s="1"/>
      <c r="I7" s="1"/>
      <c r="J7" s="1"/>
      <c r="K7" s="1"/>
      <c r="L7" s="1"/>
      <c r="T7" s="3"/>
      <c r="U7" s="4"/>
      <c r="V7" s="3"/>
      <c r="W7" s="3"/>
      <c r="X7" s="6"/>
      <c r="Y7" s="3"/>
      <c r="Z7" s="3"/>
    </row>
    <row r="8" spans="1:26" ht="15.75" x14ac:dyDescent="0.25">
      <c r="A8" s="17" t="s">
        <v>14</v>
      </c>
      <c r="B8" s="9"/>
      <c r="C8" s="18" t="s">
        <v>10</v>
      </c>
      <c r="D8" s="1"/>
      <c r="E8" s="1"/>
      <c r="F8" s="1"/>
      <c r="G8" s="1"/>
      <c r="H8" s="1"/>
      <c r="I8" s="1"/>
      <c r="J8" s="1"/>
      <c r="K8" s="1"/>
      <c r="L8" s="1"/>
      <c r="T8" s="3"/>
      <c r="U8" s="4"/>
      <c r="V8" s="3"/>
      <c r="W8" s="3"/>
      <c r="X8" s="6"/>
      <c r="Y8" s="3"/>
      <c r="Z8" s="3"/>
    </row>
    <row r="9" spans="1:26" ht="15.75" x14ac:dyDescent="0.25">
      <c r="A9" s="17" t="s">
        <v>2</v>
      </c>
      <c r="B9" s="9"/>
      <c r="C9" s="18" t="s">
        <v>13</v>
      </c>
      <c r="D9" s="1"/>
      <c r="E9" s="1"/>
      <c r="F9" s="1"/>
      <c r="G9" s="1"/>
      <c r="H9" s="1"/>
      <c r="I9" s="1"/>
      <c r="J9" s="1"/>
      <c r="K9" s="1"/>
      <c r="L9" s="1"/>
      <c r="T9" s="3"/>
      <c r="U9" s="4"/>
      <c r="V9" s="3"/>
      <c r="W9" s="3"/>
      <c r="X9" s="6"/>
      <c r="Y9" s="3"/>
      <c r="Z9" s="3"/>
    </row>
    <row r="10" spans="1:26" ht="15.75" x14ac:dyDescent="0.25">
      <c r="A10" s="17" t="s">
        <v>4</v>
      </c>
      <c r="B10" s="7">
        <f>B3*B4</f>
        <v>0</v>
      </c>
      <c r="C10" s="18" t="s">
        <v>12</v>
      </c>
      <c r="D10" s="1"/>
      <c r="E10" s="1"/>
      <c r="F10" s="1"/>
      <c r="G10" s="1"/>
      <c r="H10" s="1"/>
      <c r="I10" s="1"/>
      <c r="J10" s="1"/>
      <c r="K10" s="1"/>
      <c r="L10" s="1"/>
      <c r="T10" s="3"/>
      <c r="U10" s="4"/>
      <c r="V10" s="3"/>
      <c r="W10" s="3"/>
      <c r="X10" s="3"/>
      <c r="Y10" s="3"/>
      <c r="Z10" s="3"/>
    </row>
    <row r="11" spans="1:26" ht="15.75" x14ac:dyDescent="0.25">
      <c r="A11" s="17" t="s">
        <v>5</v>
      </c>
      <c r="B11" s="8">
        <f>(B3+B4-B6+B4-B6)*B5+B3*B6</f>
        <v>0</v>
      </c>
      <c r="C11" s="18" t="s">
        <v>12</v>
      </c>
      <c r="D11" s="1"/>
      <c r="E11" s="1"/>
      <c r="F11" s="1"/>
      <c r="G11" s="1"/>
      <c r="H11" s="1"/>
      <c r="I11" s="1"/>
      <c r="J11" s="1"/>
      <c r="K11" s="1"/>
      <c r="L11" s="1"/>
      <c r="T11" s="3"/>
      <c r="U11" s="4"/>
      <c r="V11" s="3"/>
      <c r="W11" s="3"/>
      <c r="X11" s="6"/>
      <c r="Y11" s="3"/>
      <c r="Z11" s="3"/>
    </row>
    <row r="12" spans="1:26" ht="15.75" x14ac:dyDescent="0.25">
      <c r="A12" s="17" t="s">
        <v>3</v>
      </c>
      <c r="B12" s="8">
        <f>B10-B11-B13</f>
        <v>0</v>
      </c>
      <c r="C12" s="18" t="s">
        <v>12</v>
      </c>
      <c r="D12" s="1"/>
      <c r="E12" s="1"/>
      <c r="F12" s="1"/>
      <c r="G12" s="1"/>
      <c r="H12" s="1"/>
      <c r="I12" s="1"/>
      <c r="J12" s="1"/>
      <c r="K12" s="1"/>
      <c r="L12" s="1"/>
      <c r="T12" s="3"/>
      <c r="U12" s="4"/>
      <c r="V12" s="3"/>
      <c r="W12" s="3"/>
      <c r="X12" s="3"/>
      <c r="Y12" s="3"/>
      <c r="Z12" s="3"/>
    </row>
    <row r="13" spans="1:26" ht="15.75" x14ac:dyDescent="0.25">
      <c r="A13" s="17" t="s">
        <v>6</v>
      </c>
      <c r="B13" s="8">
        <f>B2*(B4-B5-B6)*B6</f>
        <v>0</v>
      </c>
      <c r="C13" s="18" t="s">
        <v>12</v>
      </c>
      <c r="D13" s="1"/>
      <c r="E13" s="1"/>
      <c r="F13" s="1"/>
      <c r="G13" s="1"/>
      <c r="H13" s="1"/>
      <c r="I13" s="1"/>
      <c r="J13" s="1"/>
      <c r="K13" s="1"/>
      <c r="L13" s="1"/>
      <c r="T13" s="3"/>
      <c r="U13" s="4"/>
      <c r="V13" s="3"/>
      <c r="W13" s="3"/>
      <c r="X13" s="3"/>
      <c r="Y13" s="3"/>
      <c r="Z13" s="3"/>
    </row>
    <row r="14" spans="1:26" ht="15.75" x14ac:dyDescent="0.25">
      <c r="A14" s="19" t="s">
        <v>8</v>
      </c>
      <c r="B14" s="8">
        <f>B13+B11</f>
        <v>0</v>
      </c>
      <c r="C14" s="18" t="s">
        <v>12</v>
      </c>
      <c r="D14" s="1"/>
      <c r="E14" s="1"/>
      <c r="F14" s="1"/>
      <c r="G14" s="1"/>
      <c r="H14" s="1"/>
      <c r="I14" s="1"/>
      <c r="J14" s="1"/>
      <c r="K14" s="1"/>
      <c r="L14" s="1"/>
      <c r="T14" s="3"/>
      <c r="U14" s="4"/>
      <c r="V14" s="3"/>
      <c r="W14" s="3"/>
      <c r="X14" s="3"/>
      <c r="Y14" s="3"/>
      <c r="Z14" s="3"/>
    </row>
    <row r="15" spans="1:26" ht="16.5" thickBot="1" x14ac:dyDescent="0.3">
      <c r="A15" s="20" t="s">
        <v>9</v>
      </c>
      <c r="B15" s="21">
        <f>2*(B3-0.089)+2*(B4-0.109-0.089)+B2*2*(B4-B5-B6)</f>
        <v>-0.57400000000000007</v>
      </c>
      <c r="C15" s="22" t="s">
        <v>0</v>
      </c>
      <c r="D15" s="1"/>
      <c r="E15" s="1"/>
      <c r="F15" s="1"/>
      <c r="G15" s="1"/>
      <c r="H15" s="1"/>
      <c r="I15" s="1"/>
      <c r="J15" s="1"/>
      <c r="K15" s="1"/>
      <c r="L15" s="1"/>
      <c r="T15" s="3"/>
      <c r="U15" s="3"/>
      <c r="V15" s="3"/>
      <c r="W15" s="3"/>
      <c r="X15" s="3"/>
      <c r="Y15" s="3"/>
      <c r="Z15" s="3"/>
    </row>
    <row r="16" spans="1:26" ht="18.75" thickBot="1" x14ac:dyDescent="0.3">
      <c r="A16" s="25" t="s">
        <v>19</v>
      </c>
      <c r="B16" s="26" t="e">
        <f>(B14*B7+B12*B8+B15*B9)/B10</f>
        <v>#DIV/0!</v>
      </c>
      <c r="C16" s="27" t="s">
        <v>10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ht="60" customHeight="1" thickBot="1" x14ac:dyDescent="0.3">
      <c r="A17" s="23" t="s">
        <v>21</v>
      </c>
      <c r="B17" s="28" t="e">
        <f>(1-B14/B10)*100</f>
        <v>#DIV/0!</v>
      </c>
      <c r="C17" s="24" t="s">
        <v>24</v>
      </c>
      <c r="D17" s="1"/>
      <c r="E17" s="1"/>
      <c r="F17" s="1"/>
      <c r="G17" s="1"/>
      <c r="H17" s="1"/>
      <c r="I17" s="1"/>
      <c r="J17" s="1"/>
      <c r="K17" s="1"/>
      <c r="L17" s="1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radek</cp:lastModifiedBy>
  <dcterms:created xsi:type="dcterms:W3CDTF">2013-07-03T17:55:27Z</dcterms:created>
  <dcterms:modified xsi:type="dcterms:W3CDTF">2015-10-15T12:56:34Z</dcterms:modified>
</cp:coreProperties>
</file>